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51" i="1" l="1"/>
  <c r="I151" i="1"/>
  <c r="I40" i="1" l="1"/>
  <c r="H40" i="1"/>
  <c r="G40" i="1"/>
  <c r="F40" i="1"/>
  <c r="D40" i="1"/>
  <c r="E40" i="1"/>
  <c r="H150" i="1" l="1"/>
  <c r="I150" i="1"/>
  <c r="E144" i="1"/>
  <c r="G150" i="1"/>
  <c r="G144" i="1"/>
  <c r="G126" i="1"/>
  <c r="G114" i="1"/>
  <c r="G95" i="1"/>
  <c r="G34" i="1"/>
  <c r="E150" i="1" l="1"/>
  <c r="D150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E151" i="1" s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D151" i="1" s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G46" i="1"/>
  <c r="G151" i="1" s="1"/>
  <c r="F46" i="1"/>
  <c r="F151" i="1" s="1"/>
  <c r="E46" i="1"/>
  <c r="D46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<sst xmlns="http://schemas.openxmlformats.org/spreadsheetml/2006/main" count="178" uniqueCount="81">
  <si>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</si>
  <si>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</si>
  <si>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</si>
  <si>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</si>
  <si>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</si>
  <si>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</si>
  <si>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</si>
  <si>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</si>
  <si>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</si>
  <si>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</si>
  <si>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</si>
  <si>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</si>
  <si>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</si>
  <si>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</si>
  <si>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</si>
  <si>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</si>
  <si>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</si>
  <si>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</si>
  <si>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</si>
  <si>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</si>
  <si>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</si>
  <si>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</si>
  <si>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</si>
  <si>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</si>
  <si>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</si>
  <si>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</si>
  <si>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</si>
  <si>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</si>
  <si>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</si>
  <si>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</si>
  <si>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</si>
  <si>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</si>
  <si>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</si>
  <si>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</si>
  <si>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</si>
  <si>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</si>
  <si>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</si>
  <si>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</si>
  <si>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</si>
  <si>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</si>
  <si>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</si>
  <si>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</si>
  <si>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</si>
  <si>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</si>
  <si>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</si>
  <si>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</si>
  <si>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</si>
  <si>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</si>
  <si>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</si>
  <si>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</si>
  <si>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</si>
  <si>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</si>
  <si>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</si>
  <si>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</si>
  <si>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</si>
  <si>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</si>
  <si>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</si>
  <si>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</si>
  <si>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</si>
  <si>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</si>
  <si>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</si>
  <si>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</si>
  <si>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</si>
  <si>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</si>
  <si>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</si>
  <si>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</si>
  <si>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</si>
  <si>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</si>
  <si>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</si>
  <si>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</si>
  <si>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</si>
  <si>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</si>
  <si>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</si>
  <si>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</si>
  <si>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</si>
  <si>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</si>
  <si>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</si>
  <si>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</si>
  <si>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</si>
  <si>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</si>
  <si>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по состоянию на 30.05.2020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</si>
</sst>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10" zoomScale="90" zoomScaleNormal="90" workbookViewId="0">
      <selection activeCell="E32" sqref="E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</row>
    <row r="2" spans="1:9" ht="28.5" customHeight="1" x14ac:dyDescent="0.25">
      <c r="A2" s="86" t="s">
        <v>11</v>
      </c>
      <c r="B2" s="86"/>
      <c r="C2" s="86"/>
      <c r="D2" s="86"/>
      <c r="E2" s="86"/>
      <c r="F2" s="86"/>
      <c r="G2" s="86"/>
      <c r="H2" s="86"/>
      <c r="I2" s="86"/>
    </row>
    <row r="3" spans="1:9" ht="15.75" thickBot="1" x14ac:dyDescent="0.3">
      <c r="H3" s="87" t="s">
        <v>80</v>
      </c>
      <c r="I3" s="87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19</v>
      </c>
      <c r="E28" s="14">
        <v>126506</v>
      </c>
      <c r="F28" s="23"/>
      <c r="G28" s="23"/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2</v>
      </c>
      <c r="E30" s="14">
        <v>10413.34</v>
      </c>
      <c r="F30" s="23"/>
      <c r="G30" s="23"/>
      <c r="H30" s="23"/>
      <c r="I30" s="28"/>
    </row>
    <row r="31" spans="1:9" x14ac:dyDescent="0.25">
      <c r="A31" s="60"/>
      <c r="B31" s="77"/>
      <c r="C31" s="6" t="s">
        <v>26</v>
      </c>
      <c r="D31" s="23">
        <v>2</v>
      </c>
      <c r="E31" s="14">
        <v>17000</v>
      </c>
      <c r="F31" s="23"/>
      <c r="G31" s="23"/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23</v>
      </c>
      <c r="E34" s="12">
        <f t="shared" ref="E34:I34" si="1">SUM(E27:E33)</f>
        <v>153919.34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5</v>
      </c>
      <c r="E37" s="14">
        <v>77900</v>
      </c>
      <c r="F37" s="23"/>
      <c r="G37" s="23">
        <v>3</v>
      </c>
      <c r="H37" s="23"/>
      <c r="I37" s="28"/>
    </row>
    <row r="38" spans="1:9" x14ac:dyDescent="0.25">
      <c r="A38" s="60"/>
      <c r="B38" s="68"/>
      <c r="C38" s="6" t="s">
        <v>25</v>
      </c>
      <c r="D38" s="23">
        <v>7</v>
      </c>
      <c r="E38" s="14">
        <v>105600</v>
      </c>
      <c r="F38" s="23"/>
      <c r="G38" s="23">
        <v>3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12</v>
      </c>
      <c r="E39" s="15">
        <v>163200</v>
      </c>
      <c r="F39" s="24"/>
      <c r="G39" s="24">
        <v>6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24</v>
      </c>
      <c r="E40" s="12">
        <f t="shared" si="2"/>
        <v>346700</v>
      </c>
      <c r="F40" s="25">
        <f t="shared" si="2"/>
        <v>0</v>
      </c>
      <c r="G40" s="25">
        <f t="shared" si="2"/>
        <v>12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1</v>
      </c>
      <c r="E48" s="14">
        <v>8000</v>
      </c>
      <c r="F48" s="23"/>
      <c r="G48" s="23">
        <v>1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8000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5</v>
      </c>
      <c r="E54" s="14">
        <v>23024</v>
      </c>
      <c r="F54" s="23"/>
      <c r="G54" s="23">
        <v>5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5</v>
      </c>
      <c r="E58" s="12">
        <f t="shared" si="5"/>
        <v>23024</v>
      </c>
      <c r="F58" s="25">
        <f t="shared" si="5"/>
        <v>0</v>
      </c>
      <c r="G58" s="25">
        <f t="shared" si="5"/>
        <v>5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70</v>
      </c>
      <c r="E60" s="14">
        <v>518586</v>
      </c>
      <c r="F60" s="23"/>
      <c r="G60" s="23">
        <v>56</v>
      </c>
      <c r="H60" s="23"/>
      <c r="I60" s="28"/>
    </row>
    <row r="61" spans="1:9" x14ac:dyDescent="0.25">
      <c r="A61" s="60"/>
      <c r="B61" s="68"/>
      <c r="C61" s="6" t="s">
        <v>13</v>
      </c>
      <c r="D61" s="23">
        <v>15</v>
      </c>
      <c r="E61" s="14">
        <v>35196</v>
      </c>
      <c r="F61" s="23"/>
      <c r="G61" s="23">
        <v>12</v>
      </c>
      <c r="H61" s="23"/>
      <c r="I61" s="28"/>
    </row>
    <row r="62" spans="1:9" x14ac:dyDescent="0.25">
      <c r="A62" s="60"/>
      <c r="B62" s="68"/>
      <c r="C62" s="6" t="s">
        <v>14</v>
      </c>
      <c r="D62" s="23">
        <v>15</v>
      </c>
      <c r="E62" s="14">
        <v>92762.4</v>
      </c>
      <c r="F62" s="23"/>
      <c r="G62" s="23">
        <v>12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20</v>
      </c>
      <c r="E63" s="15">
        <v>70392</v>
      </c>
      <c r="F63" s="24"/>
      <c r="G63" s="24">
        <v>16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120</v>
      </c>
      <c r="E64" s="12">
        <f>SUM(E60:E63)</f>
        <v>716936.4</v>
      </c>
      <c r="F64" s="25">
        <f t="shared" si="6"/>
        <v>0</v>
      </c>
      <c r="G64" s="25">
        <f t="shared" si="6"/>
        <v>96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ht="29.25" customHeight="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ht="27" customHeight="1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ht="25.5" customHeight="1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ht="28.5" customHeight="1" x14ac:dyDescent="0.25">
      <c r="A140" s="63"/>
      <c r="B140" s="70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38</v>
      </c>
      <c r="D141" s="23"/>
      <c r="E141" s="14"/>
      <c r="F141" s="23"/>
      <c r="G141" s="23"/>
      <c r="H141" s="23"/>
      <c r="I141" s="28"/>
    </row>
    <row r="142" spans="1:9" ht="30" customHeight="1" x14ac:dyDescent="0.25">
      <c r="A142" s="63"/>
      <c r="B142" s="71"/>
      <c r="C142" s="17" t="s">
        <v>39</v>
      </c>
      <c r="D142" s="23">
        <v>334</v>
      </c>
      <c r="E142" s="14">
        <v>5052600.0999999996</v>
      </c>
      <c r="F142" s="23"/>
      <c r="G142" s="23">
        <v>268</v>
      </c>
      <c r="H142" s="23"/>
      <c r="I142" s="28"/>
    </row>
    <row r="143" spans="1:9" ht="29.25" customHeight="1" thickBot="1" x14ac:dyDescent="0.3">
      <c r="A143" s="64"/>
      <c r="B143" s="72"/>
      <c r="C143" s="18" t="s">
        <v>40</v>
      </c>
      <c r="D143" s="24">
        <v>5</v>
      </c>
      <c r="E143" s="15">
        <v>82933.33</v>
      </c>
      <c r="F143" s="24"/>
      <c r="G143" s="24">
        <v>4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339</v>
      </c>
      <c r="E144" s="12">
        <f>SUM(E140:E143)</f>
        <v>5135533.43</v>
      </c>
      <c r="F144" s="25">
        <f t="shared" si="16"/>
        <v>0</v>
      </c>
      <c r="G144" s="25">
        <f>SUM(G140:G143)</f>
        <v>272</v>
      </c>
      <c r="H144" s="25">
        <f t="shared" si="16"/>
        <v>0</v>
      </c>
      <c r="I144" s="25">
        <f t="shared" si="16"/>
        <v>0</v>
      </c>
    </row>
    <row r="145" spans="1:9" x14ac:dyDescent="0.25">
      <c r="A145" s="62">
        <v>21</v>
      </c>
      <c r="B145" s="54" t="s">
        <v>76</v>
      </c>
      <c r="C145" s="55"/>
      <c r="D145" s="55"/>
      <c r="E145" s="55"/>
      <c r="F145" s="55"/>
      <c r="G145" s="55"/>
      <c r="H145" s="55"/>
      <c r="I145" s="56"/>
    </row>
    <row r="146" spans="1:9" x14ac:dyDescent="0.25">
      <c r="A146" s="63"/>
      <c r="B146" s="70" t="s">
        <v>68</v>
      </c>
      <c r="C146" s="17" t="s">
        <v>37</v>
      </c>
      <c r="D146" s="23"/>
      <c r="E146" s="14"/>
      <c r="F146" s="23"/>
      <c r="G146" s="23"/>
      <c r="H146" s="23"/>
      <c r="I146" s="28"/>
    </row>
    <row r="147" spans="1:9" x14ac:dyDescent="0.25">
      <c r="A147" s="63"/>
      <c r="B147" s="71"/>
      <c r="C147" s="17" t="s">
        <v>38</v>
      </c>
      <c r="D147" s="23"/>
      <c r="E147" s="14"/>
      <c r="F147" s="23"/>
      <c r="G147" s="23"/>
      <c r="H147" s="23"/>
      <c r="I147" s="28"/>
    </row>
    <row r="148" spans="1:9" ht="25.5" x14ac:dyDescent="0.25">
      <c r="A148" s="63"/>
      <c r="B148" s="71"/>
      <c r="C148" s="17" t="s">
        <v>50</v>
      </c>
      <c r="D148" s="23"/>
      <c r="E148" s="14"/>
      <c r="F148" s="23"/>
      <c r="G148" s="23"/>
      <c r="H148" s="23"/>
      <c r="I148" s="28"/>
    </row>
    <row r="149" spans="1:9" ht="26.25" thickBot="1" x14ac:dyDescent="0.3">
      <c r="A149" s="64"/>
      <c r="B149" s="72"/>
      <c r="C149" s="18" t="s">
        <v>49</v>
      </c>
      <c r="D149" s="24"/>
      <c r="E149" s="15"/>
      <c r="F149" s="24"/>
      <c r="G149" s="24"/>
      <c r="H149" s="24"/>
      <c r="I149" s="29"/>
    </row>
    <row r="150" spans="1:9" ht="15.75" thickBot="1" x14ac:dyDescent="0.3">
      <c r="A150" s="39"/>
      <c r="B150" s="32"/>
      <c r="C150" s="44" t="s">
        <v>9</v>
      </c>
      <c r="D150" s="25">
        <f>SUM(D146:D149)</f>
        <v>0</v>
      </c>
      <c r="E150" s="12">
        <f>SUM(E146:E149)</f>
        <v>0</v>
      </c>
      <c r="F150" s="25"/>
      <c r="G150" s="25">
        <f>SUM(G146:G149)</f>
        <v>0</v>
      </c>
      <c r="H150" s="25">
        <f>SUM(H146:H149)</f>
        <v>0</v>
      </c>
      <c r="I150" s="25">
        <f>SUM(I146:I149)</f>
        <v>0</v>
      </c>
    </row>
    <row r="151" spans="1:9" s="30" customFormat="1" ht="14.25" customHeight="1" thickBot="1" x14ac:dyDescent="0.3">
      <c r="A151" s="46"/>
      <c r="B151" s="47"/>
      <c r="C151" s="48" t="s">
        <v>18</v>
      </c>
      <c r="D151" s="49">
        <f>D25+D34+D46+D52+D58+D64+D70+D76+D82+D88+D95+D101+D108+D114+D120+D126+D132+D138+D144+D150+D40</f>
        <v>555</v>
      </c>
      <c r="E151" s="49">
        <f>E25+E34+E46+E52+E58+E64+E70+E76+E82+E88+E95+E101+E108+E114+E120+E126+E132+E138+E144+E150+E40</f>
        <v>7216725.1499999994</v>
      </c>
      <c r="F151" s="49">
        <f t="shared" ref="F151:I151" si="17">F25+F34+F46+F52+F58+F64+F70+F76+F82+F88+F95+F101+F108+F114+F120+F126+F132+F138+F144+F150+F40</f>
        <v>1</v>
      </c>
      <c r="G151" s="49">
        <f t="shared" si="17"/>
        <v>429</v>
      </c>
      <c r="H151" s="49">
        <f t="shared" si="17"/>
        <v>0</v>
      </c>
      <c r="I151" s="50">
        <f t="shared" si="17"/>
        <v>0</v>
      </c>
    </row>
    <row r="154" spans="1:9" x14ac:dyDescent="0.25">
      <c r="E154" s="8"/>
    </row>
  </sheetData>
  <mergeCells count="66"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45:I145"/>
    <mergeCell ref="B140:B143"/>
    <mergeCell ref="B146:B149"/>
    <mergeCell ref="A145:A149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2020-06-01T05:19:05Z</dcterms:modified>
</cp:coreProperties>
</file>